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3/titulo V/Anual/Disciplina Financiera/"/>
    </mc:Choice>
  </mc:AlternateContent>
  <xr:revisionPtr revIDLastSave="10" documentId="13_ncr:1_{3B6D24EC-FA54-4131-BDF0-72717DFC9520}" xr6:coauthVersionLast="47" xr6:coauthVersionMax="47" xr10:uidLastSave="{67F0D340-4F91-48CC-95F3-07DC138E0B16}"/>
  <bookViews>
    <workbookView xWindow="-108" yWindow="-108" windowWidth="23256" windowHeight="12456" xr2:uid="{A4DCF55C-12F8-4213-8990-8DA9820423AB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F7" i="1"/>
  <c r="E7" i="1"/>
  <c r="E31" i="1" s="1"/>
  <c r="D7" i="1"/>
  <c r="C7" i="1"/>
  <c r="B7" i="1"/>
  <c r="A2" i="1"/>
  <c r="F31" i="1" l="1"/>
  <c r="G31" i="1"/>
  <c r="C31" i="1"/>
  <c r="D31" i="1"/>
  <c r="B31" i="1"/>
</calcChain>
</file>

<file path=xl/sharedStrings.xml><?xml version="1.0" encoding="utf-8"?>
<sst xmlns="http://schemas.openxmlformats.org/spreadsheetml/2006/main" count="38" uniqueCount="38">
  <si>
    <t>Formato 7 c) Resultados de Ingresos - LDF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</si>
  <si>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</si>
  <si>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</si>
  <si>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</si>
  <si>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</si>
  <si>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</si>
  <si>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</si>
  <si>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</si>
  <si>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</si>
  <si>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</si>
  <si>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</si>
  <si>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</si>
  <si>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</si>
  <si>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</si>
  <si>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</si>
  <si>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</si>
  <si>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</si>
  <si>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</si>
  <si>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</si>
  <si>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</si>
  <si>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</si>
  <si>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</si>
  <si>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</si>
  <si>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</si>
  <si>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</si>
  <si>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</si>
  <si>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</si>
  <si>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</si>
  <si>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</si>
  <si>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</si>
  <si>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</si>
  <si>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</si>
  <si>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</si>
  <si>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2017 ¹ (c)</t>
  </si>
  <si>
    <t>2018 ¹ (c)</t>
  </si>
  <si>
    <t>2019 ¹ (c)</t>
  </si>
  <si>
    <t>2020 ¹ (c)</t>
  </si>
  <si>
    <t>2021 ¹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</si>
</sst>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4" fontId="1" fillId="0" borderId="9" xfId="0" applyNumberFormat="1" applyFont="1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4" fontId="0" fillId="0" borderId="10" xfId="0" applyNumberForma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CUENTAS%20PUBLICAS\2021\Anual%202021\Digital\0361_IDF_MYUR_000_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Yuriria, 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B61B-2170-43C0-9504-0E549645F4F6}">
  <dimension ref="A1:G47"/>
  <sheetViews>
    <sheetView tabSelected="1" view="pageBreakPreview" zoomScale="60" zoomScaleNormal="100" workbookViewId="0">
      <selection activeCell="G28" activeCellId="1" sqref="G7 G28"/>
    </sheetView>
  </sheetViews>
  <sheetFormatPr baseColWidth="10" defaultColWidth="0" defaultRowHeight="14.4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1" customFormat="1" ht="37.5" customHeight="1" x14ac:dyDescent="0.3">
      <c r="A1" s="20" t="s">
        <v>0</v>
      </c>
      <c r="B1" s="20"/>
      <c r="C1" s="20"/>
      <c r="D1" s="20"/>
      <c r="E1" s="20"/>
      <c r="F1" s="20"/>
      <c r="G1" s="20"/>
    </row>
    <row r="2" spans="1:7" x14ac:dyDescent="0.3">
      <c r="A2" s="21" t="str">
        <f>ENTIDAD</f>
        <v>Municipio de Yuriria, Gobierno del Estado de Guanajuato</v>
      </c>
      <c r="B2" s="22"/>
      <c r="C2" s="22"/>
      <c r="D2" s="22"/>
      <c r="E2" s="22"/>
      <c r="F2" s="22"/>
      <c r="G2" s="23"/>
    </row>
    <row r="3" spans="1:7" x14ac:dyDescent="0.3">
      <c r="A3" s="24" t="s">
        <v>1</v>
      </c>
      <c r="B3" s="25"/>
      <c r="C3" s="25"/>
      <c r="D3" s="25"/>
      <c r="E3" s="25"/>
      <c r="F3" s="25"/>
      <c r="G3" s="26"/>
    </row>
    <row r="4" spans="1:7" x14ac:dyDescent="0.3">
      <c r="A4" s="27" t="s">
        <v>2</v>
      </c>
      <c r="B4" s="28"/>
      <c r="C4" s="28"/>
      <c r="D4" s="28"/>
      <c r="E4" s="28"/>
      <c r="F4" s="28"/>
      <c r="G4" s="29"/>
    </row>
    <row r="5" spans="1:7" x14ac:dyDescent="0.3">
      <c r="A5" s="30" t="s">
        <v>3</v>
      </c>
      <c r="B5" s="32" t="s">
        <v>33</v>
      </c>
      <c r="C5" s="32" t="s">
        <v>34</v>
      </c>
      <c r="D5" s="32" t="s">
        <v>35</v>
      </c>
      <c r="E5" s="32" t="s">
        <v>36</v>
      </c>
      <c r="F5" s="32" t="s">
        <v>37</v>
      </c>
      <c r="G5" s="2">
        <v>2022</v>
      </c>
    </row>
    <row r="6" spans="1:7" ht="32.1" customHeight="1" x14ac:dyDescent="0.3">
      <c r="A6" s="31"/>
      <c r="B6" s="33"/>
      <c r="C6" s="33"/>
      <c r="D6" s="33"/>
      <c r="E6" s="33"/>
      <c r="F6" s="33"/>
      <c r="G6" s="3" t="s">
        <v>4</v>
      </c>
    </row>
    <row r="7" spans="1:7" x14ac:dyDescent="0.3">
      <c r="A7" s="4" t="s">
        <v>5</v>
      </c>
      <c r="B7" s="5">
        <f>SUM(B8:B19)</f>
        <v>0</v>
      </c>
      <c r="C7" s="5">
        <f t="shared" ref="C7:G7" si="0">SUM(C8:C19)</f>
        <v>0</v>
      </c>
      <c r="D7" s="5">
        <f t="shared" si="0"/>
        <v>0</v>
      </c>
      <c r="E7" s="5">
        <f t="shared" si="0"/>
        <v>0</v>
      </c>
      <c r="F7" s="14">
        <f t="shared" si="0"/>
        <v>138400678.14999998</v>
      </c>
      <c r="G7" s="14">
        <f t="shared" si="0"/>
        <v>161342503.89508963</v>
      </c>
    </row>
    <row r="8" spans="1:7" x14ac:dyDescent="0.3">
      <c r="A8" s="6" t="s">
        <v>6</v>
      </c>
      <c r="B8" s="7">
        <v>0</v>
      </c>
      <c r="C8" s="7">
        <v>0</v>
      </c>
      <c r="D8" s="7">
        <v>0</v>
      </c>
      <c r="E8" s="7">
        <v>0</v>
      </c>
      <c r="F8" s="15">
        <v>13746261.67</v>
      </c>
      <c r="G8" s="15">
        <v>14551348.141523998</v>
      </c>
    </row>
    <row r="9" spans="1:7" x14ac:dyDescent="0.3">
      <c r="A9" s="6" t="s">
        <v>7</v>
      </c>
      <c r="B9" s="7">
        <v>0</v>
      </c>
      <c r="C9" s="7">
        <v>0</v>
      </c>
      <c r="D9" s="7">
        <v>0</v>
      </c>
      <c r="E9" s="7">
        <v>0</v>
      </c>
      <c r="F9" s="15">
        <v>0</v>
      </c>
      <c r="G9" s="15">
        <v>0</v>
      </c>
    </row>
    <row r="10" spans="1:7" x14ac:dyDescent="0.3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15">
        <v>0</v>
      </c>
      <c r="G10" s="15">
        <v>0</v>
      </c>
    </row>
    <row r="11" spans="1:7" x14ac:dyDescent="0.3">
      <c r="A11" s="6" t="s">
        <v>9</v>
      </c>
      <c r="B11" s="7">
        <v>0</v>
      </c>
      <c r="C11" s="7">
        <v>0</v>
      </c>
      <c r="D11" s="7">
        <v>0</v>
      </c>
      <c r="E11" s="7">
        <v>0</v>
      </c>
      <c r="F11" s="15">
        <v>26163428.23</v>
      </c>
      <c r="G11" s="15">
        <v>24746540.610877503</v>
      </c>
    </row>
    <row r="12" spans="1:7" x14ac:dyDescent="0.3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5">
        <v>594353.29</v>
      </c>
      <c r="G12" s="15">
        <v>3480973.858</v>
      </c>
    </row>
    <row r="13" spans="1:7" x14ac:dyDescent="0.3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5">
        <v>1490691.16</v>
      </c>
      <c r="G13" s="15">
        <v>1062379.174688125</v>
      </c>
    </row>
    <row r="14" spans="1:7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5">
        <v>0</v>
      </c>
      <c r="G14" s="15">
        <v>0</v>
      </c>
    </row>
    <row r="15" spans="1:7" x14ac:dyDescent="0.3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5">
        <v>94572310.00999999</v>
      </c>
      <c r="G15" s="15">
        <v>114879358.08</v>
      </c>
    </row>
    <row r="16" spans="1:7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5">
        <v>1833624.5099999998</v>
      </c>
      <c r="G16" s="15">
        <v>2209743.7400000002</v>
      </c>
    </row>
    <row r="17" spans="1:7" x14ac:dyDescent="0.3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15">
        <v>0</v>
      </c>
      <c r="G17" s="15">
        <v>0</v>
      </c>
    </row>
    <row r="18" spans="1:7" x14ac:dyDescent="0.3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5">
        <v>9.2799999999999994</v>
      </c>
      <c r="G18" s="15">
        <v>412160.28999999992</v>
      </c>
    </row>
    <row r="19" spans="1:7" x14ac:dyDescent="0.3">
      <c r="A19" s="6" t="s">
        <v>17</v>
      </c>
      <c r="B19" s="7">
        <v>0</v>
      </c>
      <c r="C19" s="7">
        <v>0</v>
      </c>
      <c r="D19" s="7">
        <v>0</v>
      </c>
      <c r="E19" s="7">
        <v>0</v>
      </c>
      <c r="F19" s="15">
        <v>0</v>
      </c>
      <c r="G19" s="15">
        <v>0</v>
      </c>
    </row>
    <row r="20" spans="1:7" x14ac:dyDescent="0.3">
      <c r="A20" s="8"/>
      <c r="B20" s="8"/>
      <c r="C20" s="8"/>
      <c r="D20" s="8"/>
      <c r="E20" s="8"/>
      <c r="F20" s="16"/>
      <c r="G20" s="16"/>
    </row>
    <row r="21" spans="1:7" x14ac:dyDescent="0.3">
      <c r="A21" s="9" t="s">
        <v>18</v>
      </c>
      <c r="B21" s="10">
        <f>SUM(B22:B26)</f>
        <v>0</v>
      </c>
      <c r="C21" s="10">
        <f t="shared" ref="C21:G21" si="1">SUM(C22:C26)</f>
        <v>0</v>
      </c>
      <c r="D21" s="10">
        <f t="shared" si="1"/>
        <v>0</v>
      </c>
      <c r="E21" s="10">
        <f t="shared" si="1"/>
        <v>0</v>
      </c>
      <c r="F21" s="17">
        <f t="shared" si="1"/>
        <v>162540784.04000002</v>
      </c>
      <c r="G21" s="17">
        <f t="shared" si="1"/>
        <v>126720234.78</v>
      </c>
    </row>
    <row r="22" spans="1:7" x14ac:dyDescent="0.3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5">
        <v>93352859.640000001</v>
      </c>
      <c r="G22" s="15">
        <v>101104291.61</v>
      </c>
    </row>
    <row r="23" spans="1:7" x14ac:dyDescent="0.3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5">
        <v>69187924.400000006</v>
      </c>
      <c r="G23" s="15">
        <v>25615943.169999998</v>
      </c>
    </row>
    <row r="24" spans="1:7" x14ac:dyDescent="0.3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5">
        <v>0</v>
      </c>
      <c r="G24" s="15">
        <v>0</v>
      </c>
    </row>
    <row r="25" spans="1:7" x14ac:dyDescent="0.3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5">
        <v>0</v>
      </c>
      <c r="G25" s="15">
        <v>0</v>
      </c>
    </row>
    <row r="26" spans="1:7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5">
        <v>0</v>
      </c>
      <c r="G26" s="15">
        <v>0</v>
      </c>
    </row>
    <row r="27" spans="1:7" x14ac:dyDescent="0.3">
      <c r="A27" s="8"/>
      <c r="B27" s="8"/>
      <c r="C27" s="8"/>
      <c r="D27" s="8"/>
      <c r="E27" s="8"/>
      <c r="F27" s="16"/>
      <c r="G27" s="16"/>
    </row>
    <row r="28" spans="1:7" x14ac:dyDescent="0.3">
      <c r="A28" s="9" t="s">
        <v>24</v>
      </c>
      <c r="B28" s="10">
        <f>B29</f>
        <v>0</v>
      </c>
      <c r="C28" s="10">
        <f t="shared" ref="C28:G28" si="2">C29</f>
        <v>0</v>
      </c>
      <c r="D28" s="10">
        <f t="shared" si="2"/>
        <v>0</v>
      </c>
      <c r="E28" s="10">
        <f t="shared" si="2"/>
        <v>0</v>
      </c>
      <c r="F28" s="17">
        <f t="shared" si="2"/>
        <v>8000000</v>
      </c>
      <c r="G28" s="17">
        <f t="shared" si="2"/>
        <v>10000000</v>
      </c>
    </row>
    <row r="29" spans="1:7" x14ac:dyDescent="0.3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5">
        <v>8000000</v>
      </c>
      <c r="G29" s="15">
        <v>10000000</v>
      </c>
    </row>
    <row r="30" spans="1:7" x14ac:dyDescent="0.3">
      <c r="A30" s="8"/>
      <c r="B30" s="8"/>
      <c r="C30" s="8"/>
      <c r="D30" s="8"/>
      <c r="E30" s="8"/>
      <c r="F30" s="16"/>
      <c r="G30" s="16"/>
    </row>
    <row r="31" spans="1:7" x14ac:dyDescent="0.3">
      <c r="A31" s="9" t="s">
        <v>26</v>
      </c>
      <c r="B31" s="10">
        <f>B7+B21+B28</f>
        <v>0</v>
      </c>
      <c r="C31" s="10">
        <f t="shared" ref="C31:G31" si="3">C7+C21+C28</f>
        <v>0</v>
      </c>
      <c r="D31" s="10">
        <f t="shared" si="3"/>
        <v>0</v>
      </c>
      <c r="E31" s="10">
        <f t="shared" si="3"/>
        <v>0</v>
      </c>
      <c r="F31" s="17">
        <f t="shared" si="3"/>
        <v>308941462.19</v>
      </c>
      <c r="G31" s="17">
        <f t="shared" si="3"/>
        <v>298062738.6750896</v>
      </c>
    </row>
    <row r="32" spans="1:7" x14ac:dyDescent="0.3">
      <c r="A32" s="8"/>
      <c r="B32" s="8"/>
      <c r="C32" s="8"/>
      <c r="D32" s="8"/>
      <c r="E32" s="8"/>
      <c r="F32" s="16"/>
      <c r="G32" s="16"/>
    </row>
    <row r="33" spans="1:7" x14ac:dyDescent="0.3">
      <c r="A33" s="9" t="s">
        <v>27</v>
      </c>
      <c r="B33" s="8"/>
      <c r="C33" s="8"/>
      <c r="D33" s="8"/>
      <c r="E33" s="8"/>
      <c r="F33" s="16"/>
      <c r="G33" s="16"/>
    </row>
    <row r="34" spans="1:7" x14ac:dyDescent="0.3">
      <c r="A34" s="11" t="s">
        <v>28</v>
      </c>
      <c r="B34" s="7">
        <v>0</v>
      </c>
      <c r="C34" s="7">
        <v>0</v>
      </c>
      <c r="D34" s="7">
        <v>0</v>
      </c>
      <c r="E34" s="7">
        <v>0</v>
      </c>
      <c r="F34" s="15">
        <v>8000000</v>
      </c>
      <c r="G34" s="15">
        <v>10000000</v>
      </c>
    </row>
    <row r="35" spans="1:7" ht="28.8" x14ac:dyDescent="0.3">
      <c r="A35" s="11" t="s">
        <v>29</v>
      </c>
      <c r="B35" s="7">
        <v>0</v>
      </c>
      <c r="C35" s="7">
        <v>0</v>
      </c>
      <c r="D35" s="7">
        <v>0</v>
      </c>
      <c r="E35" s="7">
        <v>0</v>
      </c>
      <c r="F35" s="15">
        <v>0</v>
      </c>
      <c r="G35" s="15">
        <v>0</v>
      </c>
    </row>
    <row r="36" spans="1:7" x14ac:dyDescent="0.3">
      <c r="A36" s="9" t="s">
        <v>30</v>
      </c>
      <c r="B36" s="10">
        <f>B34+B35</f>
        <v>0</v>
      </c>
      <c r="C36" s="10">
        <f t="shared" ref="C36:G36" si="4">C34+C35</f>
        <v>0</v>
      </c>
      <c r="D36" s="10">
        <f t="shared" si="4"/>
        <v>0</v>
      </c>
      <c r="E36" s="10">
        <f t="shared" si="4"/>
        <v>0</v>
      </c>
      <c r="F36" s="17">
        <f t="shared" si="4"/>
        <v>8000000</v>
      </c>
      <c r="G36" s="17">
        <f t="shared" si="4"/>
        <v>10000000</v>
      </c>
    </row>
    <row r="37" spans="1:7" x14ac:dyDescent="0.3">
      <c r="A37" s="12"/>
      <c r="B37" s="12"/>
      <c r="C37" s="12"/>
      <c r="D37" s="12"/>
      <c r="E37" s="12"/>
      <c r="F37" s="18"/>
      <c r="G37" s="18"/>
    </row>
    <row r="38" spans="1:7" x14ac:dyDescent="0.3">
      <c r="A38" s="13"/>
    </row>
    <row r="39" spans="1:7" ht="15" customHeight="1" x14ac:dyDescent="0.3">
      <c r="A39" s="19" t="s">
        <v>31</v>
      </c>
      <c r="B39" s="19"/>
      <c r="C39" s="19"/>
      <c r="D39" s="19"/>
      <c r="E39" s="19"/>
      <c r="F39" s="19"/>
      <c r="G39" s="19"/>
    </row>
    <row r="40" spans="1:7" ht="15" customHeight="1" x14ac:dyDescent="0.3">
      <c r="A40" s="19" t="s">
        <v>32</v>
      </c>
      <c r="B40" s="19"/>
      <c r="C40" s="19"/>
      <c r="D40" s="19"/>
      <c r="E40" s="19"/>
      <c r="F40" s="19"/>
      <c r="G40" s="19"/>
    </row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9F97E00B-CFDF-49D8-A4B0-A010040C9009}">
      <formula1>-1.79769313486231E+100</formula1>
      <formula2>1.79769313486231E+100</formula2>
    </dataValidation>
    <dataValidation allowBlank="1" showInputMessage="1" showErrorMessage="1" prompt="Año 5 (c)" sqref="B5:B6" xr:uid="{75564FF3-45BD-4795-A4C4-82AD5493DBE3}"/>
    <dataValidation allowBlank="1" showInputMessage="1" showErrorMessage="1" prompt="Año 4 (c)" sqref="C5:C6" xr:uid="{3BB5EE46-040B-463B-BA4E-A39E44F28122}"/>
    <dataValidation allowBlank="1" showInputMessage="1" showErrorMessage="1" prompt="Año 3 (c)" sqref="D5:D6" xr:uid="{D6B747D8-0FC7-4AC8-98BA-CB5CA593052F}"/>
    <dataValidation allowBlank="1" showInputMessage="1" showErrorMessage="1" prompt="Año 2 (c)" sqref="E5:E6" xr:uid="{334A887C-E2F4-4279-B700-3657522973E4}"/>
    <dataValidation allowBlank="1" showInputMessage="1" showErrorMessage="1" prompt="Año 1 (c)" sqref="F5:F6" xr:uid="{A320590B-464B-47E5-B587-D0EA71BD9334}"/>
  </dataValidations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compu 1</cp:lastModifiedBy>
  <cp:lastPrinted>2023-02-13T17:52:20Z</cp:lastPrinted>
  <dcterms:created xsi:type="dcterms:W3CDTF">2022-07-05T02:14:55Z</dcterms:created>
  <dcterms:modified xsi:type="dcterms:W3CDTF">2023-02-13T17:52:25Z</dcterms:modified>
</cp:coreProperties>
</file>